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Ages">[1]List!$B$4:$B$10</definedName>
  </definedNames>
  <calcPr calcId="125725"/>
</workbook>
</file>

<file path=xl/calcChain.xml><?xml version="1.0" encoding="utf-8"?>
<calcChain xmlns="http://schemas.openxmlformats.org/spreadsheetml/2006/main">
  <c r="G44" i="1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G14"/>
  <c r="H14" s="1"/>
  <c r="G13"/>
  <c r="H13" s="1"/>
  <c r="G12"/>
  <c r="H12" s="1"/>
  <c r="G11"/>
  <c r="H11" s="1"/>
</calcChain>
</file>

<file path=xl/sharedStrings.xml><?xml version="1.0" encoding="utf-8"?>
<sst xmlns="http://schemas.openxmlformats.org/spreadsheetml/2006/main" count="117" uniqueCount="64">
  <si>
    <t>SIFA Tournament Results and GAINS Sheet</t>
  </si>
  <si>
    <t>Date</t>
  </si>
  <si>
    <t>STAR</t>
  </si>
  <si>
    <t>Club</t>
  </si>
  <si>
    <t>Ashgrove Archers</t>
  </si>
  <si>
    <t>GOLD</t>
  </si>
  <si>
    <t>Tournament Style</t>
  </si>
  <si>
    <t>UAR / 2 ARROW / 1 ARROW</t>
  </si>
  <si>
    <t>SILVER</t>
  </si>
  <si>
    <t>Targets</t>
  </si>
  <si>
    <t>BRONZE</t>
  </si>
  <si>
    <t>Total Archers Competing</t>
  </si>
  <si>
    <t>Archer Details</t>
  </si>
  <si>
    <t>Score</t>
  </si>
  <si>
    <t>SIFA</t>
  </si>
  <si>
    <t>Name</t>
  </si>
  <si>
    <t>Group</t>
  </si>
  <si>
    <t>Category</t>
  </si>
  <si>
    <t>Round 1</t>
  </si>
  <si>
    <t>Round 2</t>
  </si>
  <si>
    <t>Total / Rank</t>
  </si>
  <si>
    <t>GAINS Award</t>
  </si>
  <si>
    <t>Liam Mc Donald</t>
  </si>
  <si>
    <t>Aosdana</t>
  </si>
  <si>
    <t>Gents</t>
  </si>
  <si>
    <t>Longbow / Historical</t>
  </si>
  <si>
    <t>Flatbow</t>
  </si>
  <si>
    <t>Trad Recurve</t>
  </si>
  <si>
    <t>Jahan Zebkahan</t>
  </si>
  <si>
    <t>Valleybowmen</t>
  </si>
  <si>
    <t>Bowhunter Recurve</t>
  </si>
  <si>
    <t>Mick Power</t>
  </si>
  <si>
    <t>Andras Calanan</t>
  </si>
  <si>
    <t>Limerick</t>
  </si>
  <si>
    <t>Chris Jaowiak</t>
  </si>
  <si>
    <t>Tony Eady</t>
  </si>
  <si>
    <t>IAC</t>
  </si>
  <si>
    <t>Kai Volke</t>
  </si>
  <si>
    <t>Eoin Calanan</t>
  </si>
  <si>
    <t>Junior Boy</t>
  </si>
  <si>
    <t>Charlie Ryan</t>
  </si>
  <si>
    <t>Galtee</t>
  </si>
  <si>
    <t>Cub Boy</t>
  </si>
  <si>
    <t>Lily Ryan</t>
  </si>
  <si>
    <t>Cub Girl</t>
  </si>
  <si>
    <t>Bowhunter Compound</t>
  </si>
  <si>
    <t>John Murphy</t>
  </si>
  <si>
    <t>Freestyle Ltd Recurve</t>
  </si>
  <si>
    <t>Dave Leigh</t>
  </si>
  <si>
    <t>Ashgrove</t>
  </si>
  <si>
    <t>Freestyle Unlimited Compound</t>
  </si>
  <si>
    <t>Keith Ryan</t>
  </si>
  <si>
    <t>Anthony Corcoran</t>
  </si>
  <si>
    <t>Adrian Ryan</t>
  </si>
  <si>
    <t>Liam Ryan</t>
  </si>
  <si>
    <t>Sean Morrissey</t>
  </si>
  <si>
    <t>Ewa Olaw</t>
  </si>
  <si>
    <t>Ladies</t>
  </si>
  <si>
    <t>Bowhunter Ltd Compound</t>
  </si>
  <si>
    <t>John Mc donald</t>
  </si>
  <si>
    <t>Bowhunter UnLtd Compound</t>
  </si>
  <si>
    <t>Chris Kilroe</t>
  </si>
  <si>
    <t>Barebow Recurve</t>
  </si>
  <si>
    <t>Barebow Compound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</si>
</sst>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8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00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/>
    <xf numFmtId="0" fontId="0" fillId="4" borderId="1" xfId="0" applyFill="1" applyBorder="1" applyAlignment="1"/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/>
    <xf numFmtId="0" fontId="0" fillId="6" borderId="1" xfId="0" applyFill="1" applyBorder="1" applyAlignment="1"/>
    <xf numFmtId="0" fontId="0" fillId="7" borderId="1" xfId="0" applyFill="1" applyBorder="1" applyAlignment="1">
      <alignment horizontal="center"/>
    </xf>
    <xf numFmtId="0" fontId="0" fillId="0" borderId="2" xfId="0" applyFill="1" applyBorder="1" applyAlignment="1"/>
    <xf numFmtId="0" fontId="3" fillId="8" borderId="3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horizontal="center" vertical="center" wrapText="1"/>
    </xf>
    <xf numFmtId="0" fontId="4" fillId="12" borderId="5" xfId="0" applyFont="1" applyFill="1" applyBorder="1" applyAlignment="1">
      <alignment horizontal="center" vertical="center"/>
    </xf>
    <xf numFmtId="0" fontId="4" fillId="13" borderId="5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4" fillId="14" borderId="8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0" xfId="0" applyFill="1"/>
    <xf numFmtId="0" fontId="0" fillId="0" borderId="1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17" xfId="0" applyFill="1" applyBorder="1" applyAlignment="1">
      <alignment horizontal="center" vertical="center" wrapText="1"/>
    </xf>
    <xf numFmtId="0" fontId="4" fillId="15" borderId="8" xfId="0" applyFont="1" applyFill="1" applyBorder="1" applyAlignment="1">
      <alignment horizontal="center" vertical="center" wrapText="1"/>
    </xf>
    <xf numFmtId="0" fontId="4" fillId="15" borderId="15" xfId="0" applyFont="1" applyFill="1" applyBorder="1" applyAlignment="1">
      <alignment horizontal="center" vertical="center" wrapText="1"/>
    </xf>
    <xf numFmtId="0" fontId="4" fillId="16" borderId="8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2" fillId="7" borderId="20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17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18" borderId="8" xfId="0" applyFont="1" applyFill="1" applyBorder="1" applyAlignment="1">
      <alignment horizontal="center" vertical="center"/>
    </xf>
    <xf numFmtId="0" fontId="5" fillId="18" borderId="1" xfId="0" applyFont="1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4" fillId="19" borderId="1" xfId="0" applyFont="1" applyFill="1" applyBorder="1" applyAlignment="1">
      <alignment horizontal="center" vertical="center"/>
    </xf>
    <xf numFmtId="0" fontId="4" fillId="19" borderId="15" xfId="0" applyFont="1" applyFill="1" applyBorder="1" applyAlignment="1">
      <alignment horizontal="center" vertical="center"/>
    </xf>
    <xf numFmtId="0" fontId="5" fillId="20" borderId="8" xfId="0" applyFont="1" applyFill="1" applyBorder="1" applyAlignment="1">
      <alignment horizontal="center" vertical="center"/>
    </xf>
    <xf numFmtId="0" fontId="4" fillId="21" borderId="8" xfId="0" applyFont="1" applyFill="1" applyBorder="1" applyAlignment="1">
      <alignment horizontal="center" vertical="center"/>
    </xf>
    <xf numFmtId="0" fontId="4" fillId="21" borderId="1" xfId="0" applyFont="1" applyFill="1" applyBorder="1" applyAlignment="1">
      <alignment horizontal="center" vertical="center"/>
    </xf>
    <xf numFmtId="0" fontId="4" fillId="22" borderId="8" xfId="0" applyFont="1" applyFill="1" applyBorder="1" applyAlignment="1">
      <alignment horizontal="center" vertical="center"/>
    </xf>
    <xf numFmtId="0" fontId="4" fillId="23" borderId="8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</cellXfs>
  <cellStyles count="1">
    <cellStyle name="Normal" xfId="0" builtinId="0"/>
  </cellStyles>
  <dxfs count="128"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ifa%20Gains%20and%20Shoot%20results%20and%20Registration%20slips%20for%20Club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AINS "/>
      <sheetName val="SBG Tournament"/>
      <sheetName val="UAR2ARROW1ARROW"/>
      <sheetName val="SIFA Registration Slips"/>
      <sheetName val="List"/>
      <sheetName val="1,2,3,Arrow Distances"/>
    </sheetNames>
    <sheetDataSet>
      <sheetData sheetId="0"/>
      <sheetData sheetId="1"/>
      <sheetData sheetId="2"/>
      <sheetData sheetId="3"/>
      <sheetData sheetId="4">
        <row r="4">
          <cell r="B4" t="str">
            <v>Gents</v>
          </cell>
        </row>
        <row r="5">
          <cell r="B5" t="str">
            <v>Ladies</v>
          </cell>
        </row>
        <row r="6">
          <cell r="B6" t="str">
            <v>Jr Boy</v>
          </cell>
        </row>
        <row r="7">
          <cell r="B7" t="str">
            <v>Jr Girl</v>
          </cell>
        </row>
        <row r="8">
          <cell r="B8" t="str">
            <v>Cub Boy</v>
          </cell>
        </row>
        <row r="9">
          <cell r="B9" t="str">
            <v>Cub Girl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27"/>
  <sheetViews>
    <sheetView tabSelected="1" workbookViewId="0">
      <selection activeCell="A45" sqref="A45:XFD53"/>
    </sheetView>
  </sheetViews>
  <sheetFormatPr defaultRowHeight="15"/>
  <cols>
    <col min="1" max="1" width="29.42578125" customWidth="1"/>
    <col min="2" max="2" width="27.42578125" customWidth="1"/>
    <col min="3" max="3" width="12" customWidth="1"/>
    <col min="4" max="4" width="30" customWidth="1"/>
    <col min="5" max="5" width="12.5703125" customWidth="1"/>
    <col min="6" max="6" width="12.140625" customWidth="1"/>
    <col min="7" max="7" width="17.140625" style="92" customWidth="1"/>
    <col min="8" max="8" width="17" customWidth="1"/>
    <col min="10" max="10" width="9.140625" customWidth="1"/>
  </cols>
  <sheetData>
    <row r="1" spans="1:10" ht="23.25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10" ht="23.25">
      <c r="A2" s="1"/>
      <c r="B2" s="1"/>
      <c r="C2" s="1"/>
      <c r="D2" s="1"/>
      <c r="E2" s="1"/>
      <c r="F2" s="1"/>
      <c r="G2" s="1"/>
      <c r="H2" s="1"/>
      <c r="I2" s="2"/>
    </row>
    <row r="3" spans="1:10" ht="23.25">
      <c r="A3" s="1"/>
      <c r="B3" s="1"/>
      <c r="C3" s="1"/>
      <c r="D3" s="1"/>
      <c r="E3" s="1"/>
      <c r="F3" s="1"/>
      <c r="G3" s="1"/>
      <c r="H3" s="1"/>
      <c r="I3" s="2"/>
    </row>
    <row r="4" spans="1:10">
      <c r="A4" s="3" t="s">
        <v>1</v>
      </c>
      <c r="B4" s="3"/>
      <c r="C4" s="3"/>
      <c r="D4" s="4">
        <v>44687</v>
      </c>
      <c r="E4" s="3"/>
      <c r="F4" s="5" t="s">
        <v>2</v>
      </c>
      <c r="G4" s="6"/>
      <c r="H4" s="7"/>
    </row>
    <row r="5" spans="1:10">
      <c r="A5" s="3" t="s">
        <v>3</v>
      </c>
      <c r="B5" s="3"/>
      <c r="C5" s="3"/>
      <c r="D5" s="3" t="s">
        <v>4</v>
      </c>
      <c r="E5" s="3"/>
      <c r="F5" s="5" t="s">
        <v>5</v>
      </c>
      <c r="G5" s="6"/>
      <c r="H5" s="8"/>
    </row>
    <row r="6" spans="1:10">
      <c r="A6" s="3" t="s">
        <v>6</v>
      </c>
      <c r="B6" s="3"/>
      <c r="C6" s="3"/>
      <c r="D6" s="9" t="s">
        <v>7</v>
      </c>
      <c r="E6" s="10"/>
      <c r="F6" s="5" t="s">
        <v>8</v>
      </c>
      <c r="G6" s="6"/>
      <c r="H6" s="11"/>
    </row>
    <row r="7" spans="1:10">
      <c r="A7" s="6" t="s">
        <v>9</v>
      </c>
      <c r="B7" s="6"/>
      <c r="C7" s="6"/>
      <c r="D7" s="6">
        <v>28</v>
      </c>
      <c r="E7" s="6"/>
      <c r="F7" s="5" t="s">
        <v>10</v>
      </c>
      <c r="G7" s="6"/>
      <c r="H7" s="12"/>
    </row>
    <row r="8" spans="1:10">
      <c r="A8" s="5" t="s">
        <v>11</v>
      </c>
      <c r="B8" s="6"/>
      <c r="C8" s="6"/>
      <c r="D8" s="13">
        <v>20</v>
      </c>
      <c r="E8" s="13"/>
      <c r="F8" s="5"/>
      <c r="G8" s="5"/>
      <c r="H8" s="14"/>
    </row>
    <row r="9" spans="1:10" ht="36.75" customHeight="1">
      <c r="A9" s="15" t="s">
        <v>12</v>
      </c>
      <c r="B9" s="16"/>
      <c r="C9" s="16"/>
      <c r="D9" s="17"/>
      <c r="E9" s="18" t="s">
        <v>13</v>
      </c>
      <c r="F9" s="19"/>
      <c r="G9" s="20"/>
      <c r="H9" s="21" t="s">
        <v>14</v>
      </c>
    </row>
    <row r="10" spans="1:10" ht="46.5" customHeight="1" thickBot="1">
      <c r="A10" s="22" t="s">
        <v>15</v>
      </c>
      <c r="B10" s="22" t="s">
        <v>3</v>
      </c>
      <c r="C10" s="22" t="s">
        <v>16</v>
      </c>
      <c r="D10" s="23" t="s">
        <v>17</v>
      </c>
      <c r="E10" s="24" t="s">
        <v>18</v>
      </c>
      <c r="F10" s="24" t="s">
        <v>19</v>
      </c>
      <c r="G10" s="24" t="s">
        <v>20</v>
      </c>
      <c r="H10" s="25" t="s">
        <v>21</v>
      </c>
      <c r="J10" s="26"/>
    </row>
    <row r="11" spans="1:10" s="35" customFormat="1">
      <c r="A11" s="27" t="s">
        <v>22</v>
      </c>
      <c r="B11" s="28" t="s">
        <v>23</v>
      </c>
      <c r="C11" s="29" t="s">
        <v>24</v>
      </c>
      <c r="D11" s="30" t="s">
        <v>25</v>
      </c>
      <c r="E11" s="31"/>
      <c r="F11" s="32">
        <v>250</v>
      </c>
      <c r="G11" s="33">
        <f t="shared" ref="G11:G25" si="0">SUM(E11:F11)</f>
        <v>250</v>
      </c>
      <c r="H11" s="34">
        <f t="shared" ref="H11:H28" si="1">G11</f>
        <v>250</v>
      </c>
    </row>
    <row r="12" spans="1:10" s="35" customFormat="1" ht="15.75" thickBot="1">
      <c r="A12" s="36"/>
      <c r="B12" s="37"/>
      <c r="C12" s="38"/>
      <c r="D12" s="39" t="s">
        <v>25</v>
      </c>
      <c r="E12" s="40"/>
      <c r="F12" s="41"/>
      <c r="G12" s="42">
        <f t="shared" si="0"/>
        <v>0</v>
      </c>
      <c r="H12" s="43">
        <f t="shared" si="1"/>
        <v>0</v>
      </c>
    </row>
    <row r="13" spans="1:10" s="35" customFormat="1">
      <c r="A13" s="27"/>
      <c r="B13" s="28"/>
      <c r="C13" s="29"/>
      <c r="D13" s="51" t="s">
        <v>26</v>
      </c>
      <c r="E13" s="31"/>
      <c r="F13" s="32"/>
      <c r="G13" s="33">
        <f t="shared" si="0"/>
        <v>0</v>
      </c>
      <c r="H13" s="34">
        <f t="shared" si="1"/>
        <v>0</v>
      </c>
    </row>
    <row r="14" spans="1:10" s="35" customFormat="1" ht="15.75" thickBot="1">
      <c r="A14" s="44"/>
      <c r="B14" s="45"/>
      <c r="C14" s="46"/>
      <c r="D14" s="52" t="s">
        <v>26</v>
      </c>
      <c r="E14" s="47"/>
      <c r="F14" s="48"/>
      <c r="G14" s="49">
        <f t="shared" si="0"/>
        <v>0</v>
      </c>
      <c r="H14" s="50">
        <f t="shared" si="1"/>
        <v>0</v>
      </c>
    </row>
    <row r="15" spans="1:10" s="35" customFormat="1" ht="15.75" thickBot="1">
      <c r="A15" s="27"/>
      <c r="B15" s="28"/>
      <c r="C15" s="29"/>
      <c r="D15" s="53" t="s">
        <v>27</v>
      </c>
      <c r="E15" s="31"/>
      <c r="F15" s="32"/>
      <c r="G15" s="33">
        <f t="shared" si="0"/>
        <v>0</v>
      </c>
      <c r="H15" s="34">
        <f t="shared" si="1"/>
        <v>0</v>
      </c>
    </row>
    <row r="16" spans="1:10">
      <c r="A16" s="54" t="s">
        <v>28</v>
      </c>
      <c r="B16" s="55" t="s">
        <v>29</v>
      </c>
      <c r="C16" s="56" t="s">
        <v>24</v>
      </c>
      <c r="D16" s="57" t="s">
        <v>30</v>
      </c>
      <c r="E16" s="58"/>
      <c r="F16" s="59">
        <v>294</v>
      </c>
      <c r="G16" s="60">
        <f t="shared" si="0"/>
        <v>294</v>
      </c>
      <c r="H16" s="61">
        <f t="shared" si="1"/>
        <v>294</v>
      </c>
    </row>
    <row r="17" spans="1:8">
      <c r="A17" s="62" t="s">
        <v>31</v>
      </c>
      <c r="B17" s="63" t="s">
        <v>29</v>
      </c>
      <c r="C17" s="38" t="s">
        <v>24</v>
      </c>
      <c r="D17" s="64" t="s">
        <v>30</v>
      </c>
      <c r="E17" s="65"/>
      <c r="F17" s="66">
        <v>248</v>
      </c>
      <c r="G17" s="67">
        <f t="shared" si="0"/>
        <v>248</v>
      </c>
      <c r="H17" s="68">
        <f t="shared" si="1"/>
        <v>248</v>
      </c>
    </row>
    <row r="18" spans="1:8">
      <c r="A18" s="62" t="s">
        <v>32</v>
      </c>
      <c r="B18" s="63" t="s">
        <v>33</v>
      </c>
      <c r="C18" s="38" t="s">
        <v>24</v>
      </c>
      <c r="D18" s="64" t="s">
        <v>30</v>
      </c>
      <c r="E18" s="65"/>
      <c r="F18" s="41">
        <v>430</v>
      </c>
      <c r="G18" s="67">
        <f t="shared" si="0"/>
        <v>430</v>
      </c>
      <c r="H18" s="68">
        <f t="shared" si="1"/>
        <v>430</v>
      </c>
    </row>
    <row r="19" spans="1:8">
      <c r="A19" s="62" t="s">
        <v>34</v>
      </c>
      <c r="B19" s="63" t="s">
        <v>29</v>
      </c>
      <c r="C19" s="38" t="s">
        <v>24</v>
      </c>
      <c r="D19" s="64" t="s">
        <v>30</v>
      </c>
      <c r="E19" s="65"/>
      <c r="F19" s="41">
        <v>298</v>
      </c>
      <c r="G19" s="67">
        <f t="shared" si="0"/>
        <v>298</v>
      </c>
      <c r="H19" s="68">
        <f t="shared" si="1"/>
        <v>298</v>
      </c>
    </row>
    <row r="20" spans="1:8">
      <c r="A20" s="62" t="s">
        <v>35</v>
      </c>
      <c r="B20" s="63" t="s">
        <v>36</v>
      </c>
      <c r="C20" s="38" t="s">
        <v>24</v>
      </c>
      <c r="D20" s="64" t="s">
        <v>30</v>
      </c>
      <c r="E20" s="65"/>
      <c r="F20" s="41">
        <v>358</v>
      </c>
      <c r="G20" s="67">
        <f t="shared" si="0"/>
        <v>358</v>
      </c>
      <c r="H20" s="68">
        <f t="shared" si="1"/>
        <v>358</v>
      </c>
    </row>
    <row r="21" spans="1:8">
      <c r="A21" s="62" t="s">
        <v>37</v>
      </c>
      <c r="B21" s="63" t="s">
        <v>33</v>
      </c>
      <c r="C21" s="38" t="s">
        <v>24</v>
      </c>
      <c r="D21" s="64" t="s">
        <v>30</v>
      </c>
      <c r="E21" s="65"/>
      <c r="F21" s="66">
        <v>374</v>
      </c>
      <c r="G21" s="67">
        <f t="shared" si="0"/>
        <v>374</v>
      </c>
      <c r="H21" s="68">
        <f t="shared" si="1"/>
        <v>374</v>
      </c>
    </row>
    <row r="22" spans="1:8">
      <c r="A22" s="62" t="s">
        <v>38</v>
      </c>
      <c r="B22" s="63" t="s">
        <v>33</v>
      </c>
      <c r="C22" s="38" t="s">
        <v>39</v>
      </c>
      <c r="D22" s="64" t="s">
        <v>30</v>
      </c>
      <c r="E22" s="65"/>
      <c r="F22" s="66">
        <v>314</v>
      </c>
      <c r="G22" s="67">
        <f t="shared" si="0"/>
        <v>314</v>
      </c>
      <c r="H22" s="68">
        <f t="shared" si="1"/>
        <v>314</v>
      </c>
    </row>
    <row r="23" spans="1:8">
      <c r="A23" s="62" t="s">
        <v>40</v>
      </c>
      <c r="B23" s="63" t="s">
        <v>41</v>
      </c>
      <c r="C23" s="38" t="s">
        <v>42</v>
      </c>
      <c r="D23" s="64" t="s">
        <v>30</v>
      </c>
      <c r="E23" s="65"/>
      <c r="F23" s="66">
        <v>346</v>
      </c>
      <c r="G23" s="67">
        <f t="shared" si="0"/>
        <v>346</v>
      </c>
      <c r="H23" s="68">
        <f t="shared" si="1"/>
        <v>346</v>
      </c>
    </row>
    <row r="24" spans="1:8">
      <c r="A24" s="62" t="s">
        <v>43</v>
      </c>
      <c r="B24" s="63" t="s">
        <v>41</v>
      </c>
      <c r="C24" s="38" t="s">
        <v>44</v>
      </c>
      <c r="D24" s="64" t="s">
        <v>30</v>
      </c>
      <c r="E24" s="65"/>
      <c r="F24" s="66">
        <v>360</v>
      </c>
      <c r="G24" s="67">
        <f t="shared" si="0"/>
        <v>360</v>
      </c>
      <c r="H24" s="68">
        <f t="shared" si="1"/>
        <v>360</v>
      </c>
    </row>
    <row r="25" spans="1:8" ht="15.75" thickBot="1">
      <c r="A25" s="62"/>
      <c r="B25" s="63"/>
      <c r="C25" s="38"/>
      <c r="D25" s="64" t="s">
        <v>30</v>
      </c>
      <c r="E25" s="65"/>
      <c r="F25" s="66"/>
      <c r="G25" s="67">
        <f t="shared" si="0"/>
        <v>0</v>
      </c>
      <c r="H25" s="68">
        <f t="shared" si="1"/>
        <v>0</v>
      </c>
    </row>
    <row r="26" spans="1:8" ht="15.75" thickBot="1">
      <c r="A26" s="74"/>
      <c r="B26" s="75"/>
      <c r="C26" s="29"/>
      <c r="D26" s="76" t="s">
        <v>45</v>
      </c>
      <c r="E26" s="77"/>
      <c r="F26" s="78"/>
      <c r="G26" s="33">
        <f t="shared" ref="G26:G44" si="2">SUM(E26:F26)</f>
        <v>0</v>
      </c>
      <c r="H26" s="61">
        <f t="shared" si="1"/>
        <v>0</v>
      </c>
    </row>
    <row r="27" spans="1:8">
      <c r="A27" s="74" t="s">
        <v>46</v>
      </c>
      <c r="B27" s="75" t="s">
        <v>33</v>
      </c>
      <c r="C27" s="29" t="s">
        <v>24</v>
      </c>
      <c r="D27" s="79" t="s">
        <v>47</v>
      </c>
      <c r="E27" s="77"/>
      <c r="F27" s="78">
        <v>344</v>
      </c>
      <c r="G27" s="33">
        <f t="shared" si="2"/>
        <v>344</v>
      </c>
      <c r="H27" s="61">
        <f t="shared" si="1"/>
        <v>344</v>
      </c>
    </row>
    <row r="28" spans="1:8" ht="15.75" thickBot="1">
      <c r="A28" s="62"/>
      <c r="B28" s="63"/>
      <c r="C28" s="38"/>
      <c r="D28" s="80" t="s">
        <v>47</v>
      </c>
      <c r="E28" s="65"/>
      <c r="F28" s="41"/>
      <c r="G28" s="42">
        <f t="shared" si="2"/>
        <v>0</v>
      </c>
      <c r="H28" s="68">
        <f t="shared" si="1"/>
        <v>0</v>
      </c>
    </row>
    <row r="29" spans="1:8">
      <c r="A29" s="74" t="s">
        <v>48</v>
      </c>
      <c r="B29" s="75" t="s">
        <v>49</v>
      </c>
      <c r="C29" s="29" t="s">
        <v>24</v>
      </c>
      <c r="D29" s="81" t="s">
        <v>50</v>
      </c>
      <c r="E29" s="77"/>
      <c r="F29" s="78">
        <v>526</v>
      </c>
      <c r="G29" s="33">
        <f t="shared" si="2"/>
        <v>526</v>
      </c>
      <c r="H29" s="61">
        <f t="shared" ref="H29:H44" si="3">G29</f>
        <v>526</v>
      </c>
    </row>
    <row r="30" spans="1:8">
      <c r="A30" s="62" t="s">
        <v>51</v>
      </c>
      <c r="B30" s="63" t="s">
        <v>41</v>
      </c>
      <c r="C30" s="38" t="s">
        <v>24</v>
      </c>
      <c r="D30" s="82" t="s">
        <v>50</v>
      </c>
      <c r="E30" s="65"/>
      <c r="F30" s="41">
        <v>500</v>
      </c>
      <c r="G30" s="42">
        <f t="shared" si="2"/>
        <v>500</v>
      </c>
      <c r="H30" s="68">
        <f t="shared" si="3"/>
        <v>500</v>
      </c>
    </row>
    <row r="31" spans="1:8">
      <c r="A31" s="62" t="s">
        <v>52</v>
      </c>
      <c r="B31" s="63" t="s">
        <v>29</v>
      </c>
      <c r="C31" s="38" t="s">
        <v>24</v>
      </c>
      <c r="D31" s="82" t="s">
        <v>50</v>
      </c>
      <c r="E31" s="65"/>
      <c r="F31" s="41">
        <v>532</v>
      </c>
      <c r="G31" s="42">
        <f t="shared" si="2"/>
        <v>532</v>
      </c>
      <c r="H31" s="68">
        <f t="shared" si="3"/>
        <v>532</v>
      </c>
    </row>
    <row r="32" spans="1:8">
      <c r="A32" s="62" t="s">
        <v>53</v>
      </c>
      <c r="B32" s="63" t="s">
        <v>41</v>
      </c>
      <c r="C32" s="38" t="s">
        <v>24</v>
      </c>
      <c r="D32" s="82" t="s">
        <v>50</v>
      </c>
      <c r="E32" s="65"/>
      <c r="F32" s="41">
        <v>498</v>
      </c>
      <c r="G32" s="42">
        <f t="shared" si="2"/>
        <v>498</v>
      </c>
      <c r="H32" s="68">
        <f t="shared" si="3"/>
        <v>498</v>
      </c>
    </row>
    <row r="33" spans="1:8">
      <c r="A33" s="62" t="s">
        <v>54</v>
      </c>
      <c r="B33" s="63" t="s">
        <v>41</v>
      </c>
      <c r="C33" s="38" t="s">
        <v>24</v>
      </c>
      <c r="D33" s="82" t="s">
        <v>50</v>
      </c>
      <c r="E33" s="65"/>
      <c r="F33" s="66">
        <v>502</v>
      </c>
      <c r="G33" s="42">
        <f t="shared" si="2"/>
        <v>502</v>
      </c>
      <c r="H33" s="68">
        <f t="shared" si="3"/>
        <v>502</v>
      </c>
    </row>
    <row r="34" spans="1:8">
      <c r="A34" s="62" t="s">
        <v>55</v>
      </c>
      <c r="B34" s="63" t="s">
        <v>49</v>
      </c>
      <c r="C34" s="38" t="s">
        <v>39</v>
      </c>
      <c r="D34" s="82" t="s">
        <v>50</v>
      </c>
      <c r="E34" s="65"/>
      <c r="F34" s="41">
        <v>504</v>
      </c>
      <c r="G34" s="42">
        <f t="shared" si="2"/>
        <v>504</v>
      </c>
      <c r="H34" s="68">
        <f t="shared" si="3"/>
        <v>504</v>
      </c>
    </row>
    <row r="35" spans="1:8">
      <c r="A35" s="62" t="s">
        <v>56</v>
      </c>
      <c r="B35" s="63" t="s">
        <v>29</v>
      </c>
      <c r="C35" s="38" t="s">
        <v>57</v>
      </c>
      <c r="D35" s="82" t="s">
        <v>50</v>
      </c>
      <c r="E35" s="65"/>
      <c r="F35" s="41">
        <v>510</v>
      </c>
      <c r="G35" s="42">
        <f t="shared" si="2"/>
        <v>510</v>
      </c>
      <c r="H35" s="68">
        <f t="shared" si="3"/>
        <v>510</v>
      </c>
    </row>
    <row r="36" spans="1:8">
      <c r="A36" s="62"/>
      <c r="B36" s="63"/>
      <c r="C36" s="38"/>
      <c r="D36" s="82" t="s">
        <v>50</v>
      </c>
      <c r="E36" s="65"/>
      <c r="F36" s="41"/>
      <c r="G36" s="42">
        <f t="shared" si="2"/>
        <v>0</v>
      </c>
      <c r="H36" s="68">
        <f t="shared" si="3"/>
        <v>0</v>
      </c>
    </row>
    <row r="37" spans="1:8">
      <c r="A37" s="62"/>
      <c r="B37" s="63"/>
      <c r="C37" s="38"/>
      <c r="D37" s="82" t="s">
        <v>50</v>
      </c>
      <c r="E37" s="65"/>
      <c r="F37" s="66"/>
      <c r="G37" s="42">
        <f t="shared" si="2"/>
        <v>0</v>
      </c>
      <c r="H37" s="68">
        <f t="shared" si="3"/>
        <v>0</v>
      </c>
    </row>
    <row r="38" spans="1:8" ht="15.75" thickBot="1">
      <c r="A38" s="69"/>
      <c r="B38" s="70"/>
      <c r="C38" s="46"/>
      <c r="D38" s="83" t="s">
        <v>50</v>
      </c>
      <c r="E38" s="71"/>
      <c r="F38" s="72"/>
      <c r="G38" s="49">
        <f t="shared" si="2"/>
        <v>0</v>
      </c>
      <c r="H38" s="73">
        <f t="shared" si="3"/>
        <v>0</v>
      </c>
    </row>
    <row r="39" spans="1:8" ht="15.75" thickBot="1">
      <c r="A39" s="74"/>
      <c r="B39" s="75"/>
      <c r="C39" s="29"/>
      <c r="D39" s="84" t="s">
        <v>58</v>
      </c>
      <c r="E39" s="77"/>
      <c r="F39" s="78"/>
      <c r="G39" s="33">
        <f t="shared" si="2"/>
        <v>0</v>
      </c>
      <c r="H39" s="61">
        <f t="shared" si="3"/>
        <v>0</v>
      </c>
    </row>
    <row r="40" spans="1:8">
      <c r="A40" s="74" t="s">
        <v>59</v>
      </c>
      <c r="B40" s="75" t="s">
        <v>23</v>
      </c>
      <c r="C40" s="29" t="s">
        <v>24</v>
      </c>
      <c r="D40" s="85" t="s">
        <v>60</v>
      </c>
      <c r="E40" s="77"/>
      <c r="F40" s="78">
        <v>372</v>
      </c>
      <c r="G40" s="33">
        <f t="shared" si="2"/>
        <v>372</v>
      </c>
      <c r="H40" s="61">
        <f t="shared" si="3"/>
        <v>372</v>
      </c>
    </row>
    <row r="41" spans="1:8">
      <c r="A41" s="62" t="s">
        <v>61</v>
      </c>
      <c r="B41" s="63" t="s">
        <v>33</v>
      </c>
      <c r="C41" s="38" t="s">
        <v>24</v>
      </c>
      <c r="D41" s="86" t="s">
        <v>60</v>
      </c>
      <c r="E41" s="65"/>
      <c r="F41" s="66">
        <v>454</v>
      </c>
      <c r="G41" s="42">
        <f t="shared" si="2"/>
        <v>454</v>
      </c>
      <c r="H41" s="68">
        <f t="shared" si="3"/>
        <v>454</v>
      </c>
    </row>
    <row r="42" spans="1:8" ht="15.75" thickBot="1">
      <c r="A42" s="62"/>
      <c r="B42" s="63"/>
      <c r="C42" s="38"/>
      <c r="D42" s="86" t="s">
        <v>60</v>
      </c>
      <c r="E42" s="65"/>
      <c r="F42" s="66"/>
      <c r="G42" s="42">
        <f t="shared" si="2"/>
        <v>0</v>
      </c>
      <c r="H42" s="68">
        <f t="shared" si="3"/>
        <v>0</v>
      </c>
    </row>
    <row r="43" spans="1:8" ht="15.75" thickBot="1">
      <c r="A43" s="74"/>
      <c r="B43" s="75"/>
      <c r="C43" s="29"/>
      <c r="D43" s="87" t="s">
        <v>62</v>
      </c>
      <c r="E43" s="77"/>
      <c r="F43" s="78"/>
      <c r="G43" s="33">
        <f t="shared" si="2"/>
        <v>0</v>
      </c>
      <c r="H43" s="61">
        <f t="shared" si="3"/>
        <v>0</v>
      </c>
    </row>
    <row r="44" spans="1:8">
      <c r="A44" s="74"/>
      <c r="B44" s="75"/>
      <c r="C44" s="29"/>
      <c r="D44" s="88" t="s">
        <v>63</v>
      </c>
      <c r="E44" s="77"/>
      <c r="F44" s="78"/>
      <c r="G44" s="33">
        <f t="shared" si="2"/>
        <v>0</v>
      </c>
      <c r="H44" s="61">
        <f t="shared" si="3"/>
        <v>0</v>
      </c>
    </row>
    <row r="45" spans="1:8">
      <c r="A45" s="89"/>
      <c r="B45" s="89"/>
      <c r="C45" s="90"/>
      <c r="D45" s="90"/>
      <c r="E45" s="90"/>
      <c r="F45" s="90"/>
      <c r="G45" s="91"/>
      <c r="H45" s="90"/>
    </row>
    <row r="46" spans="1:8">
      <c r="A46" s="89"/>
      <c r="B46" s="89"/>
      <c r="C46" s="90"/>
      <c r="D46" s="90"/>
      <c r="E46" s="90"/>
      <c r="F46" s="90"/>
      <c r="G46" s="91"/>
      <c r="H46" s="90"/>
    </row>
    <row r="47" spans="1:8">
      <c r="A47" s="89"/>
      <c r="B47" s="89"/>
      <c r="C47" s="90"/>
      <c r="D47" s="90"/>
      <c r="E47" s="90"/>
      <c r="F47" s="90"/>
      <c r="G47" s="91"/>
      <c r="H47" s="90"/>
    </row>
    <row r="48" spans="1:8">
      <c r="A48" s="89"/>
      <c r="B48" s="89"/>
      <c r="C48" s="90"/>
      <c r="D48" s="90"/>
      <c r="E48" s="90"/>
      <c r="F48" s="90"/>
      <c r="G48" s="91"/>
      <c r="H48" s="90"/>
    </row>
    <row r="49" spans="1:8">
      <c r="A49" s="89"/>
      <c r="B49" s="89"/>
      <c r="C49" s="90"/>
      <c r="D49" s="90"/>
      <c r="E49" s="90"/>
      <c r="F49" s="90"/>
      <c r="G49" s="91"/>
      <c r="H49" s="90"/>
    </row>
    <row r="50" spans="1:8">
      <c r="A50" s="89"/>
      <c r="B50" s="89"/>
      <c r="C50" s="90"/>
      <c r="D50" s="90"/>
      <c r="E50" s="90"/>
      <c r="F50" s="90"/>
      <c r="G50" s="91"/>
      <c r="H50" s="90"/>
    </row>
    <row r="51" spans="1:8">
      <c r="A51" s="89"/>
      <c r="B51" s="89"/>
      <c r="C51" s="90"/>
      <c r="D51" s="90"/>
      <c r="E51" s="90"/>
      <c r="F51" s="90"/>
      <c r="G51" s="91"/>
      <c r="H51" s="90"/>
    </row>
    <row r="52" spans="1:8">
      <c r="A52" s="89"/>
      <c r="B52" s="89"/>
      <c r="C52" s="90"/>
      <c r="D52" s="90"/>
      <c r="E52" s="90"/>
      <c r="F52" s="90"/>
      <c r="G52" s="91"/>
      <c r="H52" s="90"/>
    </row>
    <row r="53" spans="1:8">
      <c r="A53" s="89"/>
      <c r="B53" s="89"/>
      <c r="C53" s="90"/>
      <c r="D53" s="90"/>
      <c r="E53" s="90"/>
      <c r="F53" s="90"/>
      <c r="G53" s="91"/>
      <c r="H53" s="90"/>
    </row>
    <row r="54" spans="1:8">
      <c r="A54" s="89"/>
      <c r="B54" s="89"/>
      <c r="C54" s="90"/>
      <c r="D54" s="90"/>
      <c r="E54" s="90"/>
      <c r="F54" s="90"/>
      <c r="G54" s="91"/>
      <c r="H54" s="90"/>
    </row>
    <row r="55" spans="1:8">
      <c r="A55" s="89"/>
      <c r="B55" s="89"/>
      <c r="C55" s="90"/>
      <c r="D55" s="90"/>
      <c r="E55" s="90"/>
      <c r="F55" s="90"/>
      <c r="G55" s="91"/>
      <c r="H55" s="90"/>
    </row>
    <row r="56" spans="1:8">
      <c r="A56" s="89"/>
      <c r="B56" s="89"/>
      <c r="C56" s="90"/>
      <c r="D56" s="90"/>
      <c r="E56" s="90"/>
      <c r="F56" s="90"/>
      <c r="G56" s="91"/>
      <c r="H56" s="90"/>
    </row>
    <row r="57" spans="1:8">
      <c r="A57" s="89"/>
      <c r="B57" s="89"/>
      <c r="C57" s="90"/>
      <c r="D57" s="90"/>
      <c r="E57" s="90"/>
      <c r="F57" s="90"/>
      <c r="G57" s="91"/>
      <c r="H57" s="90"/>
    </row>
    <row r="58" spans="1:8">
      <c r="A58" s="89"/>
      <c r="B58" s="89"/>
      <c r="C58" s="90"/>
      <c r="D58" s="90"/>
      <c r="E58" s="90"/>
      <c r="F58" s="90"/>
      <c r="G58" s="91"/>
      <c r="H58" s="90"/>
    </row>
    <row r="59" spans="1:8">
      <c r="A59" s="89"/>
      <c r="B59" s="89"/>
      <c r="C59" s="90"/>
      <c r="D59" s="90"/>
      <c r="E59" s="90"/>
      <c r="F59" s="90"/>
      <c r="G59" s="91"/>
      <c r="H59" s="90"/>
    </row>
    <row r="60" spans="1:8">
      <c r="A60" s="89"/>
      <c r="B60" s="89"/>
      <c r="C60" s="90"/>
      <c r="D60" s="90"/>
      <c r="E60" s="90"/>
      <c r="F60" s="90"/>
      <c r="G60" s="91"/>
      <c r="H60" s="90"/>
    </row>
    <row r="61" spans="1:8">
      <c r="A61" s="89"/>
      <c r="B61" s="89"/>
      <c r="C61" s="90"/>
      <c r="D61" s="90"/>
      <c r="E61" s="90"/>
      <c r="F61" s="90"/>
      <c r="G61" s="91"/>
      <c r="H61" s="90"/>
    </row>
    <row r="62" spans="1:8">
      <c r="A62" s="89"/>
      <c r="B62" s="89"/>
      <c r="C62" s="90"/>
      <c r="D62" s="90"/>
      <c r="E62" s="90"/>
      <c r="F62" s="90"/>
      <c r="G62" s="91"/>
      <c r="H62" s="90"/>
    </row>
    <row r="63" spans="1:8">
      <c r="A63" s="89"/>
      <c r="B63" s="89"/>
      <c r="C63" s="90"/>
      <c r="D63" s="90"/>
      <c r="E63" s="90"/>
      <c r="F63" s="90"/>
      <c r="G63" s="91"/>
      <c r="H63" s="90"/>
    </row>
    <row r="64" spans="1:8">
      <c r="A64" s="89"/>
      <c r="B64" s="89"/>
      <c r="C64" s="90"/>
      <c r="D64" s="90"/>
      <c r="E64" s="90"/>
      <c r="F64" s="90"/>
      <c r="G64" s="91"/>
      <c r="H64" s="90"/>
    </row>
    <row r="65" spans="1:8">
      <c r="A65" s="89"/>
      <c r="B65" s="89"/>
      <c r="C65" s="90"/>
      <c r="D65" s="90"/>
      <c r="E65" s="90"/>
      <c r="F65" s="90"/>
      <c r="G65" s="91"/>
      <c r="H65" s="90"/>
    </row>
    <row r="66" spans="1:8">
      <c r="A66" s="89"/>
      <c r="B66" s="89"/>
      <c r="C66" s="90"/>
      <c r="D66" s="90"/>
      <c r="E66" s="90"/>
      <c r="F66" s="90"/>
      <c r="G66" s="91"/>
      <c r="H66" s="90"/>
    </row>
    <row r="67" spans="1:8">
      <c r="A67" s="89"/>
      <c r="B67" s="89"/>
      <c r="C67" s="90"/>
      <c r="D67" s="90"/>
      <c r="E67" s="90"/>
      <c r="F67" s="90"/>
      <c r="G67" s="91"/>
      <c r="H67" s="90"/>
    </row>
    <row r="68" spans="1:8">
      <c r="A68" s="89"/>
      <c r="B68" s="89"/>
      <c r="C68" s="90"/>
      <c r="D68" s="90"/>
      <c r="E68" s="90"/>
      <c r="F68" s="90"/>
      <c r="G68" s="91"/>
      <c r="H68" s="90"/>
    </row>
    <row r="69" spans="1:8">
      <c r="A69" s="89"/>
      <c r="B69" s="89"/>
      <c r="C69" s="90"/>
      <c r="D69" s="90"/>
      <c r="E69" s="90"/>
      <c r="F69" s="90"/>
      <c r="G69" s="91"/>
      <c r="H69" s="90"/>
    </row>
    <row r="70" spans="1:8">
      <c r="A70" s="89"/>
      <c r="B70" s="89"/>
      <c r="C70" s="90"/>
      <c r="D70" s="90"/>
      <c r="E70" s="90"/>
      <c r="F70" s="90"/>
      <c r="G70" s="91"/>
      <c r="H70" s="90"/>
    </row>
    <row r="71" spans="1:8">
      <c r="A71" s="89"/>
      <c r="B71" s="89"/>
      <c r="C71" s="90"/>
      <c r="D71" s="90"/>
      <c r="E71" s="90"/>
      <c r="F71" s="90"/>
      <c r="G71" s="91"/>
      <c r="H71" s="90"/>
    </row>
    <row r="72" spans="1:8">
      <c r="A72" s="89"/>
      <c r="B72" s="89"/>
      <c r="C72" s="90"/>
      <c r="D72" s="90"/>
      <c r="E72" s="90"/>
      <c r="F72" s="90"/>
      <c r="G72" s="91"/>
      <c r="H72" s="90"/>
    </row>
    <row r="73" spans="1:8">
      <c r="A73" s="89"/>
      <c r="B73" s="89"/>
      <c r="C73" s="90"/>
      <c r="D73" s="90"/>
      <c r="E73" s="90"/>
      <c r="F73" s="90"/>
      <c r="G73" s="91"/>
      <c r="H73" s="90"/>
    </row>
    <row r="74" spans="1:8">
      <c r="A74" s="89"/>
      <c r="B74" s="89"/>
      <c r="C74" s="90"/>
      <c r="D74" s="90"/>
      <c r="E74" s="90"/>
      <c r="F74" s="90"/>
      <c r="G74" s="91"/>
      <c r="H74" s="90"/>
    </row>
    <row r="75" spans="1:8">
      <c r="A75" s="89"/>
      <c r="B75" s="89"/>
      <c r="C75" s="90"/>
      <c r="D75" s="90"/>
      <c r="E75" s="90"/>
      <c r="F75" s="90"/>
      <c r="G75" s="91"/>
      <c r="H75" s="90"/>
    </row>
    <row r="76" spans="1:8">
      <c r="A76" s="89"/>
      <c r="B76" s="89"/>
      <c r="C76" s="90"/>
      <c r="D76" s="90"/>
      <c r="E76" s="90"/>
      <c r="F76" s="90"/>
      <c r="G76" s="91"/>
      <c r="H76" s="90"/>
    </row>
    <row r="77" spans="1:8">
      <c r="A77" s="89"/>
      <c r="B77" s="89"/>
      <c r="C77" s="90"/>
      <c r="D77" s="90"/>
      <c r="E77" s="90"/>
      <c r="F77" s="90"/>
      <c r="G77" s="91"/>
      <c r="H77" s="90"/>
    </row>
    <row r="78" spans="1:8">
      <c r="A78" s="89"/>
      <c r="B78" s="89"/>
      <c r="C78" s="90"/>
      <c r="D78" s="90"/>
      <c r="E78" s="90"/>
      <c r="F78" s="90"/>
      <c r="G78" s="91"/>
      <c r="H78" s="90"/>
    </row>
    <row r="79" spans="1:8">
      <c r="A79" s="89"/>
      <c r="B79" s="89"/>
      <c r="C79" s="90"/>
      <c r="D79" s="90"/>
      <c r="E79" s="90"/>
      <c r="F79" s="90"/>
      <c r="G79" s="91"/>
      <c r="H79" s="90"/>
    </row>
    <row r="80" spans="1:8">
      <c r="A80" s="89"/>
      <c r="B80" s="89"/>
      <c r="C80" s="90"/>
      <c r="D80" s="90"/>
      <c r="E80" s="90"/>
      <c r="F80" s="90"/>
      <c r="G80" s="91"/>
      <c r="H80" s="90"/>
    </row>
    <row r="81" spans="1:8">
      <c r="A81" s="89"/>
      <c r="B81" s="89"/>
      <c r="C81" s="90"/>
      <c r="D81" s="90"/>
      <c r="E81" s="90"/>
      <c r="F81" s="90"/>
      <c r="G81" s="91"/>
      <c r="H81" s="90"/>
    </row>
    <row r="82" spans="1:8">
      <c r="A82" s="89"/>
      <c r="B82" s="89"/>
      <c r="C82" s="90"/>
      <c r="D82" s="90"/>
      <c r="E82" s="90"/>
      <c r="F82" s="90"/>
      <c r="G82" s="91"/>
      <c r="H82" s="90"/>
    </row>
    <row r="83" spans="1:8">
      <c r="A83" s="89"/>
      <c r="B83" s="89"/>
      <c r="C83" s="90"/>
      <c r="D83" s="90"/>
      <c r="E83" s="90"/>
      <c r="F83" s="90"/>
      <c r="G83" s="91"/>
      <c r="H83" s="90"/>
    </row>
    <row r="84" spans="1:8">
      <c r="A84" s="89"/>
      <c r="B84" s="89"/>
      <c r="C84" s="90"/>
      <c r="D84" s="90"/>
      <c r="E84" s="90"/>
      <c r="F84" s="90"/>
      <c r="G84" s="91"/>
      <c r="H84" s="90"/>
    </row>
    <row r="85" spans="1:8">
      <c r="A85" s="89"/>
      <c r="B85" s="89"/>
      <c r="C85" s="90"/>
      <c r="D85" s="90"/>
      <c r="E85" s="90"/>
      <c r="F85" s="90"/>
      <c r="G85" s="91"/>
      <c r="H85" s="90"/>
    </row>
    <row r="86" spans="1:8">
      <c r="A86" s="89"/>
      <c r="B86" s="89"/>
      <c r="C86" s="90"/>
      <c r="D86" s="90"/>
      <c r="E86" s="90"/>
      <c r="F86" s="90"/>
      <c r="G86" s="91"/>
      <c r="H86" s="90"/>
    </row>
    <row r="87" spans="1:8">
      <c r="A87" s="89"/>
      <c r="B87" s="89"/>
      <c r="C87" s="90"/>
      <c r="D87" s="90"/>
      <c r="E87" s="90"/>
      <c r="F87" s="90"/>
      <c r="G87" s="91"/>
      <c r="H87" s="90"/>
    </row>
    <row r="88" spans="1:8">
      <c r="A88" s="89"/>
      <c r="B88" s="89"/>
      <c r="C88" s="90"/>
      <c r="D88" s="90"/>
      <c r="E88" s="90"/>
      <c r="F88" s="90"/>
      <c r="G88" s="91"/>
      <c r="H88" s="90"/>
    </row>
    <row r="89" spans="1:8">
      <c r="A89" s="89"/>
      <c r="B89" s="89"/>
      <c r="C89" s="90"/>
      <c r="D89" s="90"/>
      <c r="E89" s="90"/>
      <c r="F89" s="90"/>
      <c r="G89" s="91"/>
      <c r="H89" s="90"/>
    </row>
    <row r="90" spans="1:8">
      <c r="A90" s="89"/>
      <c r="B90" s="89"/>
      <c r="C90" s="90"/>
      <c r="D90" s="90"/>
      <c r="E90" s="90"/>
      <c r="F90" s="90"/>
      <c r="G90" s="91"/>
      <c r="H90" s="90"/>
    </row>
    <row r="91" spans="1:8">
      <c r="A91" s="89"/>
      <c r="B91" s="89"/>
      <c r="C91" s="90"/>
      <c r="D91" s="90"/>
      <c r="E91" s="90"/>
      <c r="F91" s="90"/>
      <c r="G91" s="91"/>
      <c r="H91" s="90"/>
    </row>
    <row r="92" spans="1:8">
      <c r="A92" s="89"/>
      <c r="B92" s="89"/>
      <c r="C92" s="90"/>
      <c r="D92" s="90"/>
      <c r="E92" s="90"/>
      <c r="F92" s="90"/>
      <c r="G92" s="91"/>
      <c r="H92" s="90"/>
    </row>
    <row r="93" spans="1:8">
      <c r="A93" s="89"/>
      <c r="B93" s="89"/>
      <c r="C93" s="90"/>
      <c r="D93" s="90"/>
      <c r="E93" s="90"/>
      <c r="F93" s="90"/>
      <c r="G93" s="91"/>
      <c r="H93" s="90"/>
    </row>
    <row r="94" spans="1:8">
      <c r="A94" s="89"/>
      <c r="B94" s="89"/>
      <c r="C94" s="90"/>
      <c r="D94" s="90"/>
      <c r="E94" s="90"/>
      <c r="F94" s="90"/>
      <c r="G94" s="91"/>
      <c r="H94" s="90"/>
    </row>
    <row r="95" spans="1:8">
      <c r="A95" s="89"/>
      <c r="B95" s="89"/>
      <c r="C95" s="90"/>
      <c r="D95" s="90"/>
      <c r="E95" s="90"/>
      <c r="F95" s="90"/>
      <c r="G95" s="91"/>
      <c r="H95" s="90"/>
    </row>
    <row r="96" spans="1:8">
      <c r="A96" s="89"/>
      <c r="B96" s="89"/>
      <c r="C96" s="90"/>
      <c r="D96" s="90"/>
      <c r="E96" s="90"/>
      <c r="F96" s="90"/>
      <c r="G96" s="91"/>
      <c r="H96" s="90"/>
    </row>
    <row r="97" spans="1:8">
      <c r="A97" s="89"/>
      <c r="B97" s="89"/>
      <c r="C97" s="90"/>
      <c r="D97" s="90"/>
      <c r="E97" s="90"/>
      <c r="F97" s="90"/>
      <c r="G97" s="91"/>
      <c r="H97" s="90"/>
    </row>
    <row r="98" spans="1:8">
      <c r="A98" s="89"/>
      <c r="B98" s="89"/>
      <c r="C98" s="90"/>
      <c r="D98" s="90"/>
      <c r="E98" s="90"/>
      <c r="F98" s="90"/>
      <c r="G98" s="91"/>
      <c r="H98" s="90"/>
    </row>
    <row r="99" spans="1:8">
      <c r="A99" s="89"/>
      <c r="B99" s="89"/>
      <c r="C99" s="90"/>
      <c r="D99" s="90"/>
      <c r="E99" s="90"/>
      <c r="F99" s="90"/>
      <c r="G99" s="91"/>
      <c r="H99" s="90"/>
    </row>
    <row r="100" spans="1:8">
      <c r="A100" s="89"/>
      <c r="B100" s="89"/>
      <c r="C100" s="90"/>
      <c r="D100" s="90"/>
      <c r="E100" s="90"/>
      <c r="F100" s="90"/>
      <c r="G100" s="91"/>
      <c r="H100" s="90"/>
    </row>
    <row r="101" spans="1:8">
      <c r="A101" s="89"/>
      <c r="B101" s="89"/>
      <c r="C101" s="90"/>
      <c r="D101" s="90"/>
      <c r="E101" s="90"/>
      <c r="F101" s="90"/>
      <c r="G101" s="91"/>
      <c r="H101" s="90"/>
    </row>
    <row r="102" spans="1:8">
      <c r="A102" s="89"/>
      <c r="B102" s="89"/>
      <c r="C102" s="90"/>
      <c r="D102" s="90"/>
      <c r="E102" s="90"/>
      <c r="F102" s="90"/>
      <c r="G102" s="91"/>
      <c r="H102" s="90"/>
    </row>
    <row r="103" spans="1:8">
      <c r="A103" s="89"/>
      <c r="B103" s="89"/>
      <c r="C103" s="90"/>
      <c r="D103" s="90"/>
      <c r="E103" s="90"/>
      <c r="F103" s="90"/>
      <c r="G103" s="91"/>
      <c r="H103" s="90"/>
    </row>
    <row r="104" spans="1:8">
      <c r="A104" s="89"/>
      <c r="B104" s="89"/>
      <c r="C104" s="90"/>
      <c r="D104" s="90"/>
      <c r="E104" s="90"/>
      <c r="F104" s="90"/>
      <c r="G104" s="91"/>
      <c r="H104" s="90"/>
    </row>
    <row r="105" spans="1:8">
      <c r="A105" s="89"/>
      <c r="B105" s="89"/>
      <c r="C105" s="90"/>
      <c r="D105" s="90"/>
      <c r="E105" s="90"/>
      <c r="F105" s="90"/>
      <c r="G105" s="91"/>
      <c r="H105" s="90"/>
    </row>
    <row r="106" spans="1:8">
      <c r="A106" s="89"/>
      <c r="B106" s="89"/>
      <c r="C106" s="90"/>
      <c r="D106" s="90"/>
      <c r="E106" s="90"/>
      <c r="F106" s="90"/>
      <c r="G106" s="91"/>
      <c r="H106" s="90"/>
    </row>
    <row r="107" spans="1:8">
      <c r="A107" s="89"/>
      <c r="B107" s="89"/>
      <c r="C107" s="90"/>
      <c r="D107" s="90"/>
      <c r="E107" s="90"/>
      <c r="F107" s="90"/>
      <c r="G107" s="91"/>
      <c r="H107" s="90"/>
    </row>
    <row r="108" spans="1:8">
      <c r="A108" s="89"/>
      <c r="B108" s="89"/>
      <c r="C108" s="90"/>
      <c r="D108" s="90"/>
      <c r="E108" s="90"/>
      <c r="F108" s="90"/>
      <c r="G108" s="91"/>
      <c r="H108" s="90"/>
    </row>
    <row r="109" spans="1:8">
      <c r="A109" s="89"/>
      <c r="B109" s="89"/>
      <c r="C109" s="90"/>
      <c r="D109" s="90"/>
      <c r="E109" s="90"/>
      <c r="F109" s="90"/>
      <c r="G109" s="91"/>
      <c r="H109" s="90"/>
    </row>
    <row r="110" spans="1:8">
      <c r="A110" s="89"/>
      <c r="B110" s="89"/>
      <c r="C110" s="90"/>
      <c r="D110" s="90"/>
      <c r="E110" s="90"/>
      <c r="F110" s="90"/>
      <c r="G110" s="91"/>
      <c r="H110" s="90"/>
    </row>
    <row r="111" spans="1:8">
      <c r="A111" s="89"/>
      <c r="B111" s="89"/>
      <c r="C111" s="90"/>
      <c r="D111" s="90"/>
      <c r="E111" s="90"/>
      <c r="F111" s="90"/>
      <c r="G111" s="91"/>
      <c r="H111" s="90"/>
    </row>
    <row r="112" spans="1:8">
      <c r="A112" s="89"/>
      <c r="B112" s="89"/>
      <c r="C112" s="90"/>
      <c r="D112" s="90"/>
      <c r="E112" s="90"/>
      <c r="F112" s="90"/>
      <c r="G112" s="91"/>
      <c r="H112" s="90"/>
    </row>
    <row r="113" spans="1:8">
      <c r="A113" s="89"/>
      <c r="B113" s="89"/>
      <c r="C113" s="90"/>
      <c r="D113" s="90"/>
      <c r="E113" s="90"/>
      <c r="F113" s="90"/>
      <c r="G113" s="91"/>
      <c r="H113" s="90"/>
    </row>
    <row r="114" spans="1:8">
      <c r="A114" s="89"/>
      <c r="B114" s="89"/>
      <c r="C114" s="90"/>
      <c r="D114" s="90"/>
      <c r="E114" s="90"/>
      <c r="F114" s="90"/>
      <c r="G114" s="91"/>
      <c r="H114" s="90"/>
    </row>
    <row r="115" spans="1:8">
      <c r="A115" s="89"/>
      <c r="B115" s="89"/>
      <c r="C115" s="90"/>
      <c r="D115" s="90"/>
      <c r="E115" s="90"/>
      <c r="F115" s="90"/>
      <c r="G115" s="91"/>
      <c r="H115" s="90"/>
    </row>
    <row r="116" spans="1:8">
      <c r="A116" s="89"/>
      <c r="B116" s="89"/>
      <c r="C116" s="90"/>
      <c r="D116" s="90"/>
      <c r="E116" s="90"/>
      <c r="F116" s="90"/>
      <c r="G116" s="91"/>
      <c r="H116" s="90"/>
    </row>
    <row r="117" spans="1:8">
      <c r="A117" s="89"/>
      <c r="B117" s="89"/>
      <c r="C117" s="90"/>
      <c r="D117" s="90"/>
      <c r="E117" s="90"/>
      <c r="F117" s="90"/>
      <c r="G117" s="91"/>
      <c r="H117" s="90"/>
    </row>
    <row r="118" spans="1:8">
      <c r="A118" s="89"/>
      <c r="B118" s="89"/>
      <c r="C118" s="90"/>
      <c r="D118" s="90"/>
      <c r="E118" s="90"/>
      <c r="F118" s="90"/>
      <c r="G118" s="91"/>
      <c r="H118" s="90"/>
    </row>
    <row r="119" spans="1:8">
      <c r="A119" s="89"/>
      <c r="B119" s="89"/>
      <c r="C119" s="90"/>
      <c r="D119" s="90"/>
      <c r="E119" s="90"/>
      <c r="F119" s="90"/>
      <c r="G119" s="91"/>
      <c r="H119" s="90"/>
    </row>
    <row r="120" spans="1:8">
      <c r="A120" s="89"/>
      <c r="B120" s="89"/>
      <c r="C120" s="90"/>
      <c r="D120" s="90"/>
      <c r="E120" s="90"/>
      <c r="F120" s="90"/>
      <c r="G120" s="91"/>
      <c r="H120" s="90"/>
    </row>
    <row r="121" spans="1:8">
      <c r="A121" s="89"/>
      <c r="B121" s="89"/>
      <c r="C121" s="90"/>
      <c r="D121" s="90"/>
      <c r="E121" s="90"/>
      <c r="F121" s="90"/>
      <c r="G121" s="91"/>
      <c r="H121" s="90"/>
    </row>
    <row r="122" spans="1:8">
      <c r="A122" s="89"/>
      <c r="B122" s="89"/>
      <c r="C122" s="90"/>
      <c r="D122" s="90"/>
      <c r="E122" s="90"/>
      <c r="F122" s="90"/>
      <c r="G122" s="91"/>
      <c r="H122" s="90"/>
    </row>
    <row r="123" spans="1:8">
      <c r="A123" s="89"/>
      <c r="B123" s="89"/>
      <c r="C123" s="90"/>
      <c r="D123" s="90"/>
      <c r="E123" s="90"/>
      <c r="F123" s="90"/>
      <c r="G123" s="91"/>
      <c r="H123" s="90"/>
    </row>
    <row r="124" spans="1:8">
      <c r="A124" s="89"/>
      <c r="B124" s="89"/>
      <c r="C124" s="90"/>
      <c r="D124" s="90"/>
      <c r="E124" s="90"/>
      <c r="F124" s="90"/>
      <c r="G124" s="91"/>
      <c r="H124" s="90"/>
    </row>
    <row r="125" spans="1:8">
      <c r="A125" s="89"/>
      <c r="B125" s="89"/>
      <c r="C125" s="90"/>
      <c r="D125" s="90"/>
      <c r="E125" s="90"/>
      <c r="F125" s="90"/>
      <c r="G125" s="91"/>
      <c r="H125" s="90"/>
    </row>
    <row r="126" spans="1:8">
      <c r="A126" s="89"/>
      <c r="B126" s="89"/>
      <c r="C126" s="90"/>
      <c r="D126" s="90"/>
      <c r="E126" s="90"/>
      <c r="F126" s="90"/>
      <c r="G126" s="91"/>
      <c r="H126" s="90"/>
    </row>
    <row r="127" spans="1:8">
      <c r="A127" s="89"/>
      <c r="B127" s="89"/>
      <c r="C127" s="90"/>
      <c r="D127" s="90"/>
      <c r="E127" s="90"/>
      <c r="F127" s="90"/>
      <c r="G127" s="91"/>
      <c r="H127" s="90"/>
    </row>
  </sheetData>
  <mergeCells count="18">
    <mergeCell ref="A8:C8"/>
    <mergeCell ref="D8:E8"/>
    <mergeCell ref="F8:G8"/>
    <mergeCell ref="A9:D9"/>
    <mergeCell ref="E9:G9"/>
    <mergeCell ref="A6:C6"/>
    <mergeCell ref="D6:E6"/>
    <mergeCell ref="F6:G6"/>
    <mergeCell ref="A7:C7"/>
    <mergeCell ref="D7:E7"/>
    <mergeCell ref="F7:G7"/>
    <mergeCell ref="A1:H3"/>
    <mergeCell ref="A4:C4"/>
    <mergeCell ref="D4:E4"/>
    <mergeCell ref="F4:G4"/>
    <mergeCell ref="A5:C5"/>
    <mergeCell ref="D5:E5"/>
    <mergeCell ref="F5:G5"/>
  </mergeCells>
  <conditionalFormatting sqref="G1:G7 G9:G1048576">
    <cfRule type="dataBar" priority="90">
      <dataBar>
        <cfvo type="min" val="0"/>
        <cfvo type="max" val="0"/>
        <color rgb="FFFFB628"/>
      </dataBar>
    </cfRule>
  </conditionalFormatting>
  <conditionalFormatting sqref="H11:H12">
    <cfRule type="cellIs" dxfId="39" priority="86" operator="between">
      <formula>236</formula>
      <formula>302</formula>
    </cfRule>
    <cfRule type="cellIs" dxfId="38" priority="87" operator="between">
      <formula>303</formula>
      <formula>343</formula>
    </cfRule>
    <cfRule type="cellIs" dxfId="37" priority="88" operator="between">
      <formula>344</formula>
      <formula>380</formula>
    </cfRule>
    <cfRule type="cellIs" dxfId="36" priority="89" operator="between">
      <formula>381</formula>
      <formula>560</formula>
    </cfRule>
  </conditionalFormatting>
  <conditionalFormatting sqref="H13:H14">
    <cfRule type="cellIs" dxfId="35" priority="82" operator="between">
      <formula>244</formula>
      <formula>310</formula>
    </cfRule>
    <cfRule type="cellIs" dxfId="34" priority="83" operator="between">
      <formula>311</formula>
      <formula>351</formula>
    </cfRule>
    <cfRule type="cellIs" dxfId="33" priority="84" operator="between">
      <formula>352</formula>
      <formula>403</formula>
    </cfRule>
    <cfRule type="cellIs" dxfId="32" priority="85" operator="between">
      <formula>404</formula>
      <formula>560</formula>
    </cfRule>
  </conditionalFormatting>
  <conditionalFormatting sqref="H15">
    <cfRule type="cellIs" dxfId="31" priority="78" operator="between">
      <formula>252</formula>
      <formula>318</formula>
    </cfRule>
    <cfRule type="cellIs" dxfId="30" priority="79" operator="between">
      <formula>319</formula>
      <formula>358</formula>
    </cfRule>
    <cfRule type="cellIs" dxfId="29" priority="80" operator="between">
      <formula>359</formula>
      <formula>419</formula>
    </cfRule>
    <cfRule type="cellIs" dxfId="28" priority="81" operator="between">
      <formula>420</formula>
      <formula>560</formula>
    </cfRule>
  </conditionalFormatting>
  <conditionalFormatting sqref="H16:H25">
    <cfRule type="cellIs" dxfId="27" priority="74" operator="between">
      <formula>264</formula>
      <formula>330</formula>
    </cfRule>
    <cfRule type="cellIs" dxfId="26" priority="75" operator="between">
      <formula>331</formula>
      <formula>372</formula>
    </cfRule>
    <cfRule type="cellIs" dxfId="25" priority="76" operator="between">
      <formula>373</formula>
      <formula>450</formula>
    </cfRule>
    <cfRule type="cellIs" dxfId="24" priority="77" operator="between">
      <formula>451</formula>
      <formula>560</formula>
    </cfRule>
  </conditionalFormatting>
  <conditionalFormatting sqref="H26">
    <cfRule type="cellIs" dxfId="23" priority="70" operator="between">
      <formula>341</formula>
      <formula>411</formula>
    </cfRule>
    <cfRule type="cellIs" dxfId="22" priority="71" operator="between">
      <formula>412</formula>
      <formula>427</formula>
    </cfRule>
    <cfRule type="cellIs" dxfId="21" priority="72" operator="between">
      <formula>428</formula>
      <formula>466</formula>
    </cfRule>
    <cfRule type="cellIs" dxfId="20" priority="73" operator="between">
      <formula>467</formula>
      <formula>560</formula>
    </cfRule>
  </conditionalFormatting>
  <conditionalFormatting sqref="H27:H28 H40:H42">
    <cfRule type="cellIs" dxfId="19" priority="66" operator="between">
      <formula>355</formula>
      <formula>427</formula>
    </cfRule>
    <cfRule type="cellIs" dxfId="18" priority="67" operator="between">
      <formula>428</formula>
      <formula>473</formula>
    </cfRule>
    <cfRule type="cellIs" dxfId="17" priority="68" operator="between">
      <formula>474</formula>
      <formula>512</formula>
    </cfRule>
    <cfRule type="cellIs" dxfId="16" priority="69" operator="between">
      <formula>513</formula>
      <formula>560</formula>
    </cfRule>
  </conditionalFormatting>
  <conditionalFormatting sqref="H29:H38">
    <cfRule type="cellIs" dxfId="15" priority="58" operator="between">
      <formula>370</formula>
      <formula>442</formula>
    </cfRule>
    <cfRule type="cellIs" dxfId="14" priority="59" operator="between">
      <formula>443</formula>
      <formula>489</formula>
    </cfRule>
    <cfRule type="cellIs" dxfId="13" priority="60" operator="between">
      <formula>490</formula>
      <formula>528</formula>
    </cfRule>
    <cfRule type="cellIs" dxfId="12" priority="61" operator="between">
      <formula>529</formula>
      <formula>560</formula>
    </cfRule>
  </conditionalFormatting>
  <conditionalFormatting sqref="H39">
    <cfRule type="cellIs" dxfId="11" priority="54" operator="between">
      <formula>348</formula>
      <formula>419</formula>
    </cfRule>
    <cfRule type="cellIs" dxfId="10" priority="55" operator="between">
      <formula>420</formula>
      <formula>466</formula>
    </cfRule>
    <cfRule type="cellIs" dxfId="9" priority="56" operator="between">
      <formula>467</formula>
      <formula>505</formula>
    </cfRule>
    <cfRule type="cellIs" dxfId="8" priority="57" operator="between">
      <formula>506</formula>
      <formula>560</formula>
    </cfRule>
  </conditionalFormatting>
  <conditionalFormatting sqref="H43">
    <cfRule type="cellIs" dxfId="7" priority="46" operator="between">
      <formula>341</formula>
      <formula>411</formula>
    </cfRule>
    <cfRule type="cellIs" dxfId="6" priority="47" operator="between">
      <formula>412</formula>
      <formula>435</formula>
    </cfRule>
    <cfRule type="cellIs" dxfId="5" priority="48" operator="between">
      <formula>436</formula>
      <formula>473</formula>
    </cfRule>
    <cfRule type="cellIs" dxfId="4" priority="49" operator="between">
      <formula>474</formula>
      <formula>560</formula>
    </cfRule>
  </conditionalFormatting>
  <conditionalFormatting sqref="H44">
    <cfRule type="cellIs" dxfId="3" priority="42" operator="between">
      <formula>348</formula>
      <formula>419</formula>
    </cfRule>
    <cfRule type="cellIs" dxfId="2" priority="43" operator="between">
      <formula>420</formula>
      <formula>442</formula>
    </cfRule>
    <cfRule type="cellIs" dxfId="1" priority="44" operator="between">
      <formula>443</formula>
      <formula>489</formula>
    </cfRule>
    <cfRule type="cellIs" dxfId="0" priority="45" operator="between">
      <formula>490</formula>
      <formula>560</formula>
    </cfRule>
  </conditionalFormatting>
  <conditionalFormatting sqref="G11:G44">
    <cfRule type="dataBar" priority="442">
      <dataBar>
        <cfvo type="min" val="0"/>
        <cfvo type="max" val="0"/>
        <color rgb="FF008AEF"/>
      </dataBar>
    </cfRule>
  </conditionalFormatting>
  <dataValidations count="1">
    <dataValidation type="list" allowBlank="1" showInputMessage="1" showErrorMessage="1" sqref="C11:C44">
      <formula1>Ages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2022-06-05T15:38:46Z</dcterms:modified>
</cp:coreProperties>
</file>